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F62" i="1"/>
  <c r="J43" i="1"/>
  <c r="I43" i="1"/>
  <c r="I196" i="1" s="1"/>
  <c r="H24" i="1"/>
  <c r="G24" i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<sst xmlns="http://schemas.openxmlformats.org/spreadsheetml/2006/main" count="333" uniqueCount="108">
  <si>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</si>
  <si>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</si>
  <si>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</si>
  <si>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</si>
  <si>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</si>
  <si>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</si>
  <si>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</si>
  <si>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</si>
  <si>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</si>
  <si>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</si>
  <si>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</si>
  <si>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</si>
  <si>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</si>
  <si>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</si>
  <si>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</si>
  <si>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</si>
  <si>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</si>
  <si>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</si>
  <si>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</si>
  <si>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</si>
  <si>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</si>
  <si>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</si>
  <si>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</si>
  <si>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</si>
  <si>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</si>
  <si>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</si>
  <si>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</si>
  <si>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</si>
  <si>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</si>
  <si>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</si>
  <si>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</si>
  <si>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</si>
  <si>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</si>
  <si>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</si>
  <si>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</si>
  <si>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</si>
  <si>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</si>
  <si>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</si>
  <si>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</si>
  <si>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</si>
  <si>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Фрукт</t>
  </si>
  <si>
    <t>Помидор в нарезке</t>
  </si>
  <si>
    <t>Борщ с капустой и картофелем</t>
  </si>
  <si>
    <t>Ржаной</t>
  </si>
  <si>
    <t>54-3з</t>
  </si>
  <si>
    <t>Чай с сахаром</t>
  </si>
  <si>
    <t>Кофейный напиток</t>
  </si>
  <si>
    <t>Гуляш</t>
  </si>
  <si>
    <t>Пюре картофельное</t>
  </si>
  <si>
    <t>Пшеничный с маслом сливочным</t>
  </si>
  <si>
    <t>Яйцо вареное</t>
  </si>
  <si>
    <t>Яйцо</t>
  </si>
  <si>
    <t>Какао с молоком</t>
  </si>
  <si>
    <t>Кукуруза сахарная</t>
  </si>
  <si>
    <t>Суп пюре из картофеля</t>
  </si>
  <si>
    <t>Напиток витаминный</t>
  </si>
  <si>
    <t>Сыр твердый</t>
  </si>
  <si>
    <t>Огурец в нарезке</t>
  </si>
  <si>
    <t>Суп картофельный с бобовыми</t>
  </si>
  <si>
    <t>Напиток из шиповника</t>
  </si>
  <si>
    <t>Макароны запеченные с сыром</t>
  </si>
  <si>
    <t>Салат из белокочанной капусты</t>
  </si>
  <si>
    <t>Рассольник ленинградский</t>
  </si>
  <si>
    <t>Рыба припущенная с соусом</t>
  </si>
  <si>
    <t>Сок</t>
  </si>
  <si>
    <t>Фрукты</t>
  </si>
  <si>
    <t>54-1з</t>
  </si>
  <si>
    <t>Рис отварной</t>
  </si>
  <si>
    <t>Омлет натуральный</t>
  </si>
  <si>
    <t>54-19з</t>
  </si>
  <si>
    <t>Уха с крупой</t>
  </si>
  <si>
    <t>54-2з</t>
  </si>
  <si>
    <t>Каша рисовая</t>
  </si>
  <si>
    <t>Птица тушеная</t>
  </si>
  <si>
    <t>Каша пшеничная</t>
  </si>
  <si>
    <t>54-8р</t>
  </si>
  <si>
    <t>Каша кукурузная</t>
  </si>
  <si>
    <t>Директор</t>
  </si>
  <si>
    <t>Лазукова А.А.</t>
  </si>
  <si>
    <t>МОУ "Горкинская сош"</t>
  </si>
  <si>
    <t>Каша ячневая</t>
  </si>
  <si>
    <t xml:space="preserve"> </t>
  </si>
  <si>
    <t>Рыба тушеная в томате с овощами</t>
  </si>
  <si>
    <t>Бефстроганов из отварной говядины</t>
  </si>
  <si>
    <t>Греча отварная</t>
  </si>
  <si>
    <t>Компот из сухофруктов</t>
  </si>
  <si>
    <t>54-1м</t>
  </si>
  <si>
    <t>Запеканка из творога</t>
  </si>
  <si>
    <t>Кисель</t>
  </si>
  <si>
    <t>Каша геркулесовая</t>
  </si>
  <si>
    <t>54-22м</t>
  </si>
  <si>
    <t>Бутерброд</t>
  </si>
  <si>
    <t>Суп лапша с курицей</t>
  </si>
  <si>
    <t xml:space="preserve">Пшеничный </t>
  </si>
  <si>
    <t>Макаронные изделия отварные</t>
  </si>
  <si>
    <t>Компот из кураги</t>
  </si>
  <si>
    <t>Горошек зеленый</t>
  </si>
  <si>
    <t>54-20з</t>
  </si>
  <si>
    <t>Суп из овощей</t>
  </si>
  <si>
    <t>Бифштекс рубленный</t>
  </si>
  <si>
    <t>Каша пшенная</t>
  </si>
  <si>
    <t>Горошек консервированный</t>
  </si>
  <si>
    <t>Рагу из курицей</t>
  </si>
  <si>
    <t>Макароные изделия  отварные</t>
  </si>
  <si>
    <t>Котлета куриная</t>
  </si>
  <si>
    <t>Пюре картофельное с соусом</t>
  </si>
  <si>
    <t>Пшеничный с сыром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</si>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</sst>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K110" sqref="K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200</v>
      </c>
      <c r="G6" s="51" t="s">
        <v>81</v>
      </c>
      <c r="H6" s="40">
        <v>6</v>
      </c>
      <c r="I6" s="40">
        <v>32</v>
      </c>
      <c r="J6" s="40">
        <v>230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4</v>
      </c>
      <c r="H8" s="43">
        <v>4</v>
      </c>
      <c r="I8" s="43">
        <v>26</v>
      </c>
      <c r="J8" s="43">
        <v>150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35</v>
      </c>
      <c r="G9" s="43">
        <v>3</v>
      </c>
      <c r="H9" s="43">
        <v>12</v>
      </c>
      <c r="I9" s="43">
        <v>26</v>
      </c>
      <c r="J9" s="43">
        <v>165</v>
      </c>
      <c r="K9" s="44">
        <v>55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</v>
      </c>
      <c r="H10" s="43">
        <v>0</v>
      </c>
      <c r="I10" s="43">
        <v>8</v>
      </c>
      <c r="J10" s="43">
        <v>37</v>
      </c>
      <c r="K10" s="44">
        <v>627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7</v>
      </c>
      <c r="H13" s="19">
        <f t="shared" si="0"/>
        <v>22</v>
      </c>
      <c r="I13" s="19">
        <f t="shared" si="0"/>
        <v>92</v>
      </c>
      <c r="J13" s="19">
        <f t="shared" si="0"/>
        <v>582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8</v>
      </c>
      <c r="H14" s="43">
        <v>7</v>
      </c>
      <c r="I14" s="43">
        <v>5</v>
      </c>
      <c r="J14" s="43">
        <v>52</v>
      </c>
      <c r="K14" s="44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</v>
      </c>
      <c r="H15" s="43">
        <v>3</v>
      </c>
      <c r="I15" s="43">
        <v>23</v>
      </c>
      <c r="J15" s="43">
        <v>184</v>
      </c>
      <c r="K15" s="44">
        <v>171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43">
        <v>150</v>
      </c>
      <c r="G16" s="43">
        <v>14</v>
      </c>
      <c r="H16" s="43">
        <v>8</v>
      </c>
      <c r="I16" s="43">
        <v>7</v>
      </c>
      <c r="J16" s="43">
        <v>150</v>
      </c>
      <c r="K16" s="44">
        <v>374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67</v>
      </c>
      <c r="F17" s="43">
        <v>150</v>
      </c>
      <c r="G17" s="43">
        <v>4</v>
      </c>
      <c r="H17" s="43">
        <v>5</v>
      </c>
      <c r="I17" s="43">
        <v>37</v>
      </c>
      <c r="J17" s="43">
        <v>207</v>
      </c>
      <c r="K17" s="44">
        <v>511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194</v>
      </c>
      <c r="J18" s="43">
        <v>390</v>
      </c>
      <c r="K18" s="44">
        <v>305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25</v>
      </c>
      <c r="G19" s="43">
        <v>3</v>
      </c>
      <c r="H19" s="43">
        <v>0</v>
      </c>
      <c r="I19" s="43">
        <v>19</v>
      </c>
      <c r="J19" s="43">
        <v>90</v>
      </c>
      <c r="K19" s="44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2</v>
      </c>
      <c r="H20" s="43">
        <v>0</v>
      </c>
      <c r="I20" s="43">
        <v>15</v>
      </c>
      <c r="J20" s="43">
        <v>71</v>
      </c>
      <c r="K20" s="44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</v>
      </c>
      <c r="H23" s="19">
        <f t="shared" si="2"/>
        <v>23</v>
      </c>
      <c r="I23" s="19">
        <f t="shared" si="2"/>
        <v>300</v>
      </c>
      <c r="J23" s="19">
        <f t="shared" si="2"/>
        <v>1144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1395</v>
      </c>
      <c r="G24" s="32">
        <f t="shared" ref="G24:J24" si="4">G13+G23</f>
        <v>41</v>
      </c>
      <c r="H24" s="32">
        <f t="shared" si="4"/>
        <v>45</v>
      </c>
      <c r="I24" s="32">
        <f t="shared" si="4"/>
        <v>392</v>
      </c>
      <c r="J24" s="32">
        <f t="shared" si="4"/>
        <v>1726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100</v>
      </c>
      <c r="F25" s="40">
        <v>200</v>
      </c>
      <c r="G25" s="40">
        <v>7</v>
      </c>
      <c r="H25" s="40">
        <v>7</v>
      </c>
      <c r="I25" s="40">
        <v>39</v>
      </c>
      <c r="J25" s="40">
        <v>245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3</v>
      </c>
      <c r="I27" s="43">
        <v>23</v>
      </c>
      <c r="J27" s="43">
        <v>119</v>
      </c>
      <c r="K27" s="44">
        <v>692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35</v>
      </c>
      <c r="G28" s="43">
        <v>3</v>
      </c>
      <c r="H28" s="43">
        <v>9</v>
      </c>
      <c r="I28" s="43">
        <v>19</v>
      </c>
      <c r="J28" s="43">
        <v>165</v>
      </c>
      <c r="K28" s="44">
        <v>55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40</v>
      </c>
      <c r="F29" s="43">
        <v>100</v>
      </c>
      <c r="G29" s="43">
        <v>0</v>
      </c>
      <c r="H29" s="43">
        <v>0</v>
      </c>
      <c r="I29" s="43">
        <v>8</v>
      </c>
      <c r="J29" s="43">
        <v>37</v>
      </c>
      <c r="K29" s="44">
        <v>627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11</v>
      </c>
      <c r="H32" s="19">
        <f t="shared" ref="H32" si="7">SUM(H25:H31)</f>
        <v>19</v>
      </c>
      <c r="I32" s="19">
        <f t="shared" ref="I32" si="8">SUM(I25:I31)</f>
        <v>89</v>
      </c>
      <c r="J32" s="19">
        <f t="shared" ref="J32:L32" si="9">SUM(J25:J31)</f>
        <v>566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1</v>
      </c>
      <c r="H33" s="43">
        <v>0</v>
      </c>
      <c r="I33" s="43">
        <v>2</v>
      </c>
      <c r="J33" s="43">
        <v>11</v>
      </c>
      <c r="K33" s="44" t="s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250</v>
      </c>
      <c r="G34" s="43">
        <v>3</v>
      </c>
      <c r="H34" s="43">
        <v>7</v>
      </c>
      <c r="I34" s="43">
        <v>15</v>
      </c>
      <c r="J34" s="43">
        <v>184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100</v>
      </c>
      <c r="G35" s="43">
        <v>15</v>
      </c>
      <c r="H35" s="43">
        <v>16</v>
      </c>
      <c r="I35" s="43">
        <v>2</v>
      </c>
      <c r="J35" s="43">
        <v>210</v>
      </c>
      <c r="K35" s="44" t="s">
        <v>86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84</v>
      </c>
      <c r="F36" s="43">
        <v>180</v>
      </c>
      <c r="G36" s="43">
        <v>11</v>
      </c>
      <c r="H36" s="43">
        <v>9</v>
      </c>
      <c r="I36" s="43">
        <v>57</v>
      </c>
      <c r="J36" s="43">
        <v>353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1</v>
      </c>
      <c r="H37" s="43">
        <v>0</v>
      </c>
      <c r="I37" s="43">
        <v>32</v>
      </c>
      <c r="J37" s="43">
        <v>137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25</v>
      </c>
      <c r="G38" s="43">
        <v>3</v>
      </c>
      <c r="H38" s="43">
        <v>0</v>
      </c>
      <c r="I38" s="43">
        <v>19</v>
      </c>
      <c r="J38" s="43">
        <v>90</v>
      </c>
      <c r="K38" s="44">
        <v>55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2</v>
      </c>
      <c r="H39" s="43">
        <v>0</v>
      </c>
      <c r="I39" s="43">
        <v>15</v>
      </c>
      <c r="J39" s="43">
        <v>71</v>
      </c>
      <c r="K39" s="44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36</v>
      </c>
      <c r="H42" s="19">
        <f t="shared" ref="H42" si="11">SUM(H33:H41)</f>
        <v>32</v>
      </c>
      <c r="I42" s="19">
        <f t="shared" ref="I42" si="12">SUM(I33:I41)</f>
        <v>142</v>
      </c>
      <c r="J42" s="19">
        <f t="shared" ref="J42:L42" si="13">SUM(J33:J41)</f>
        <v>1056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1395</v>
      </c>
      <c r="G43" s="32">
        <f t="shared" ref="G43" si="14">G32+G42</f>
        <v>47</v>
      </c>
      <c r="H43" s="32">
        <f t="shared" ref="H43" si="15">H32+H42</f>
        <v>51</v>
      </c>
      <c r="I43" s="32">
        <f t="shared" ref="I43" si="16">I32+I42</f>
        <v>231</v>
      </c>
      <c r="J43" s="32">
        <f t="shared" ref="J43:L43" si="17">J32+J42</f>
        <v>1622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200</v>
      </c>
      <c r="G44" s="40">
        <v>31</v>
      </c>
      <c r="H44" s="40">
        <v>23</v>
      </c>
      <c r="I44" s="40">
        <v>36</v>
      </c>
      <c r="J44" s="40">
        <v>310</v>
      </c>
      <c r="K44" s="41">
        <v>366</v>
      </c>
      <c r="L44" s="40"/>
    </row>
    <row r="45" spans="1:12" ht="15" x14ac:dyDescent="0.25">
      <c r="A45" s="23"/>
      <c r="B45" s="15"/>
      <c r="C45" s="11"/>
      <c r="D45" s="6" t="s">
        <v>81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25</v>
      </c>
      <c r="G47" s="43">
        <v>3</v>
      </c>
      <c r="H47" s="43">
        <v>0</v>
      </c>
      <c r="I47" s="43">
        <v>19</v>
      </c>
      <c r="J47" s="43">
        <v>90</v>
      </c>
      <c r="K47" s="44">
        <v>55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</v>
      </c>
      <c r="H48" s="43">
        <v>0</v>
      </c>
      <c r="I48" s="43">
        <v>8</v>
      </c>
      <c r="J48" s="43">
        <v>37</v>
      </c>
      <c r="K48" s="44">
        <v>627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34</v>
      </c>
      <c r="H51" s="19">
        <f t="shared" ref="H51" si="19">SUM(H44:H50)</f>
        <v>23</v>
      </c>
      <c r="I51" s="19">
        <f t="shared" ref="I51" si="20">SUM(I44:I50)</f>
        <v>77</v>
      </c>
      <c r="J51" s="19">
        <f t="shared" ref="J51:L51" si="21">SUM(J44:J50)</f>
        <v>465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80</v>
      </c>
      <c r="G52" s="43">
        <v>2</v>
      </c>
      <c r="H52" s="43">
        <v>0</v>
      </c>
      <c r="I52" s="43">
        <v>5</v>
      </c>
      <c r="J52" s="43">
        <v>30</v>
      </c>
      <c r="K52" s="44" t="s">
        <v>97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9</v>
      </c>
      <c r="H53" s="43">
        <v>8</v>
      </c>
      <c r="I53" s="43">
        <v>14</v>
      </c>
      <c r="J53" s="43">
        <v>170</v>
      </c>
      <c r="K53" s="44">
        <v>181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102</v>
      </c>
      <c r="F54" s="43">
        <v>200</v>
      </c>
      <c r="G54" s="43">
        <v>21</v>
      </c>
      <c r="H54" s="43">
        <v>7</v>
      </c>
      <c r="I54" s="43">
        <v>18</v>
      </c>
      <c r="J54" s="43">
        <v>217</v>
      </c>
      <c r="K54" s="44" t="s">
        <v>90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18</v>
      </c>
      <c r="J56" s="43">
        <v>83</v>
      </c>
      <c r="K56" s="44">
        <v>476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25</v>
      </c>
      <c r="G57" s="43">
        <v>3</v>
      </c>
      <c r="H57" s="43">
        <v>0</v>
      </c>
      <c r="I57" s="43">
        <v>19</v>
      </c>
      <c r="J57" s="43">
        <v>90</v>
      </c>
      <c r="K57" s="44">
        <v>55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2</v>
      </c>
      <c r="H58" s="43">
        <v>0</v>
      </c>
      <c r="I58" s="43">
        <v>15</v>
      </c>
      <c r="J58" s="43">
        <v>71</v>
      </c>
      <c r="K58" s="44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38</v>
      </c>
      <c r="H61" s="19">
        <f t="shared" ref="H61" si="23">SUM(H52:H60)</f>
        <v>15</v>
      </c>
      <c r="I61" s="19">
        <f t="shared" ref="I61" si="24">SUM(I52:I60)</f>
        <v>89</v>
      </c>
      <c r="J61" s="19">
        <f t="shared" ref="J61:L61" si="25">SUM(J52:J60)</f>
        <v>661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1305</v>
      </c>
      <c r="G62" s="32">
        <f t="shared" ref="G62" si="26">G51+G61</f>
        <v>72</v>
      </c>
      <c r="H62" s="32">
        <f t="shared" ref="H62" si="27">H51+H61</f>
        <v>38</v>
      </c>
      <c r="I62" s="32">
        <f t="shared" ref="I62" si="28">I51+I61</f>
        <v>166</v>
      </c>
      <c r="J62" s="32">
        <f t="shared" ref="J62:L62" si="29">J51+J61</f>
        <v>1126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200</v>
      </c>
      <c r="G63" s="40">
        <v>7</v>
      </c>
      <c r="H63" s="40">
        <v>6</v>
      </c>
      <c r="I63" s="40">
        <v>31</v>
      </c>
      <c r="J63" s="40">
        <v>227</v>
      </c>
      <c r="K63" s="41">
        <v>302</v>
      </c>
      <c r="L63" s="40"/>
    </row>
    <row r="64" spans="1:12" ht="15" x14ac:dyDescent="0.25">
      <c r="A64" s="23"/>
      <c r="B64" s="15"/>
      <c r="C64" s="11"/>
      <c r="D64" s="6" t="s">
        <v>51</v>
      </c>
      <c r="E64" s="42" t="s">
        <v>50</v>
      </c>
      <c r="F64" s="43">
        <v>40</v>
      </c>
      <c r="G64" s="43">
        <v>5</v>
      </c>
      <c r="H64" s="43">
        <v>5</v>
      </c>
      <c r="I64" s="43">
        <v>0</v>
      </c>
      <c r="J64" s="43">
        <v>63</v>
      </c>
      <c r="K64" s="44" t="s">
        <v>69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4</v>
      </c>
      <c r="I65" s="43">
        <v>26</v>
      </c>
      <c r="J65" s="43">
        <v>150</v>
      </c>
      <c r="K65" s="44">
        <v>693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25</v>
      </c>
      <c r="G66" s="43">
        <v>3</v>
      </c>
      <c r="H66" s="43">
        <v>0</v>
      </c>
      <c r="I66" s="43">
        <v>19</v>
      </c>
      <c r="J66" s="43">
        <v>90</v>
      </c>
      <c r="K66" s="44">
        <v>55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0</v>
      </c>
      <c r="H67" s="43">
        <v>0</v>
      </c>
      <c r="I67" s="43">
        <v>8</v>
      </c>
      <c r="J67" s="43">
        <v>37</v>
      </c>
      <c r="K67" s="44">
        <v>627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19</v>
      </c>
      <c r="H70" s="19">
        <f t="shared" ref="H70" si="31">SUM(H63:H69)</f>
        <v>15</v>
      </c>
      <c r="I70" s="19">
        <f t="shared" ref="I70" si="32">SUM(I63:I69)</f>
        <v>84</v>
      </c>
      <c r="J70" s="19">
        <f t="shared" ref="J70:L70" si="33">SUM(J63:J69)</f>
        <v>567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80</v>
      </c>
      <c r="G71" s="43">
        <v>1</v>
      </c>
      <c r="H71" s="43">
        <v>0</v>
      </c>
      <c r="I71" s="43">
        <v>3</v>
      </c>
      <c r="J71" s="43">
        <v>17</v>
      </c>
      <c r="K71" s="44" t="s">
        <v>44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5</v>
      </c>
      <c r="H72" s="43">
        <v>5</v>
      </c>
      <c r="I72" s="43">
        <v>16</v>
      </c>
      <c r="J72" s="43">
        <v>204</v>
      </c>
      <c r="K72" s="44">
        <v>139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21</v>
      </c>
      <c r="H73" s="43">
        <v>7</v>
      </c>
      <c r="I73" s="43">
        <v>18</v>
      </c>
      <c r="J73" s="43">
        <v>217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6</v>
      </c>
      <c r="H74" s="43">
        <v>5</v>
      </c>
      <c r="I74" s="43">
        <v>26</v>
      </c>
      <c r="J74" s="43">
        <v>192</v>
      </c>
      <c r="K74" s="44">
        <v>692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1</v>
      </c>
      <c r="H75" s="43">
        <v>0</v>
      </c>
      <c r="I75" s="43">
        <v>32</v>
      </c>
      <c r="J75" s="43">
        <v>83</v>
      </c>
      <c r="K75" s="44">
        <v>638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25</v>
      </c>
      <c r="G76" s="43">
        <v>3</v>
      </c>
      <c r="H76" s="43">
        <v>0</v>
      </c>
      <c r="I76" s="43">
        <v>19</v>
      </c>
      <c r="J76" s="43">
        <v>90</v>
      </c>
      <c r="K76" s="44">
        <v>55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2</v>
      </c>
      <c r="H77" s="43">
        <v>0</v>
      </c>
      <c r="I77" s="43">
        <v>15</v>
      </c>
      <c r="J77" s="43">
        <v>71</v>
      </c>
      <c r="K77" s="44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39</v>
      </c>
      <c r="H80" s="19">
        <f t="shared" ref="H80" si="35">SUM(H71:H79)</f>
        <v>17</v>
      </c>
      <c r="I80" s="19">
        <f t="shared" ref="I80" si="36">SUM(I71:I79)</f>
        <v>129</v>
      </c>
      <c r="J80" s="19">
        <f t="shared" ref="J80:L80" si="37">SUM(J71:J79)</f>
        <v>874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1395</v>
      </c>
      <c r="G81" s="32">
        <f t="shared" ref="G81" si="38">G70+G80</f>
        <v>58</v>
      </c>
      <c r="H81" s="32">
        <f t="shared" ref="H81" si="39">H70+H80</f>
        <v>32</v>
      </c>
      <c r="I81" s="32">
        <f t="shared" ref="I81" si="40">I70+I80</f>
        <v>213</v>
      </c>
      <c r="J81" s="32">
        <f t="shared" ref="J81:L81" si="41">J70+J80</f>
        <v>1441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7</v>
      </c>
      <c r="H82" s="40">
        <v>8</v>
      </c>
      <c r="I82" s="40">
        <v>31</v>
      </c>
      <c r="J82" s="40">
        <v>232</v>
      </c>
      <c r="K82" s="41">
        <v>302</v>
      </c>
      <c r="L82" s="40"/>
    </row>
    <row r="83" spans="1:12" ht="15" x14ac:dyDescent="0.25">
      <c r="A83" s="23"/>
      <c r="B83" s="15"/>
      <c r="C83" s="11"/>
      <c r="D83" s="6" t="s">
        <v>91</v>
      </c>
      <c r="E83" s="42" t="s">
        <v>56</v>
      </c>
      <c r="F83" s="43">
        <v>15</v>
      </c>
      <c r="G83" s="43">
        <v>4</v>
      </c>
      <c r="H83" s="43">
        <v>4</v>
      </c>
      <c r="I83" s="43">
        <v>0</v>
      </c>
      <c r="J83" s="43">
        <v>54</v>
      </c>
      <c r="K83" s="44" t="s">
        <v>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</v>
      </c>
      <c r="H84" s="43">
        <v>3</v>
      </c>
      <c r="I84" s="43">
        <v>23</v>
      </c>
      <c r="J84" s="43">
        <v>119</v>
      </c>
      <c r="K84" s="44">
        <v>692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25</v>
      </c>
      <c r="G85" s="43">
        <v>3</v>
      </c>
      <c r="H85" s="43">
        <v>0</v>
      </c>
      <c r="I85" s="43">
        <v>19</v>
      </c>
      <c r="J85" s="43">
        <v>90</v>
      </c>
      <c r="K85" s="44">
        <v>55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</v>
      </c>
      <c r="H86" s="43">
        <v>0</v>
      </c>
      <c r="I86" s="43">
        <v>8</v>
      </c>
      <c r="J86" s="43">
        <v>37</v>
      </c>
      <c r="K86" s="44">
        <v>627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81</v>
      </c>
      <c r="J89" s="19">
        <f t="shared" ref="J89:L89" si="45">SUM(J82:J88)</f>
        <v>532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</v>
      </c>
      <c r="H90" s="43">
        <v>3</v>
      </c>
      <c r="I90" s="43">
        <v>5</v>
      </c>
      <c r="J90" s="43">
        <v>52</v>
      </c>
      <c r="K90" s="44">
        <v>43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250</v>
      </c>
      <c r="G91" s="43">
        <v>32</v>
      </c>
      <c r="H91" s="43">
        <v>10</v>
      </c>
      <c r="I91" s="43">
        <v>152</v>
      </c>
      <c r="J91" s="43">
        <v>828</v>
      </c>
      <c r="K91" s="44">
        <v>217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100</v>
      </c>
      <c r="G92" s="43">
        <v>16</v>
      </c>
      <c r="H92" s="43">
        <v>12</v>
      </c>
      <c r="I92" s="43">
        <v>16</v>
      </c>
      <c r="J92" s="43">
        <v>229</v>
      </c>
      <c r="K92" s="44">
        <v>520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105</v>
      </c>
      <c r="F93" s="43">
        <v>230</v>
      </c>
      <c r="G93" s="43">
        <v>4</v>
      </c>
      <c r="H93" s="43">
        <v>7</v>
      </c>
      <c r="I93" s="43">
        <v>28</v>
      </c>
      <c r="J93" s="43">
        <v>198</v>
      </c>
      <c r="K93" s="44">
        <v>587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194</v>
      </c>
      <c r="J94" s="43">
        <v>390</v>
      </c>
      <c r="K94" s="44">
        <v>305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25</v>
      </c>
      <c r="G95" s="43">
        <v>3</v>
      </c>
      <c r="H95" s="43">
        <v>0</v>
      </c>
      <c r="I95" s="43">
        <v>19</v>
      </c>
      <c r="J95" s="43">
        <v>90</v>
      </c>
      <c r="K95" s="44">
        <v>55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2</v>
      </c>
      <c r="H96" s="43">
        <v>0</v>
      </c>
      <c r="I96" s="43">
        <v>15</v>
      </c>
      <c r="J96" s="43">
        <v>71</v>
      </c>
      <c r="K96" s="44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58</v>
      </c>
      <c r="H99" s="19">
        <f t="shared" ref="H99" si="47">SUM(H90:H98)</f>
        <v>32</v>
      </c>
      <c r="I99" s="19">
        <f t="shared" ref="I99" si="48">SUM(I90:I98)</f>
        <v>429</v>
      </c>
      <c r="J99" s="19">
        <f t="shared" ref="J99:L99" si="49">SUM(J90:J98)</f>
        <v>1858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1450</v>
      </c>
      <c r="G100" s="32">
        <f t="shared" ref="G100" si="50">G89+G99</f>
        <v>73</v>
      </c>
      <c r="H100" s="32">
        <f t="shared" ref="H100" si="51">H89+H99</f>
        <v>47</v>
      </c>
      <c r="I100" s="32">
        <f t="shared" ref="I100" si="52">I89+I99</f>
        <v>510</v>
      </c>
      <c r="J100" s="32">
        <f t="shared" ref="J100:L100" si="53">J89+J99</f>
        <v>2390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</v>
      </c>
      <c r="H101" s="40">
        <v>8</v>
      </c>
      <c r="I101" s="40">
        <v>31</v>
      </c>
      <c r="J101" s="40">
        <v>211</v>
      </c>
      <c r="K101" s="41">
        <v>302</v>
      </c>
      <c r="L101" s="40"/>
    </row>
    <row r="102" spans="1:12" ht="15" x14ac:dyDescent="0.25">
      <c r="A102" s="23"/>
      <c r="B102" s="15"/>
      <c r="C102" s="11"/>
      <c r="D102" s="6" t="s">
        <v>81</v>
      </c>
      <c r="E102" s="42" t="s">
        <v>81</v>
      </c>
      <c r="F102" s="43" t="s">
        <v>81</v>
      </c>
      <c r="G102" s="43" t="s">
        <v>81</v>
      </c>
      <c r="H102" s="43" t="s">
        <v>81</v>
      </c>
      <c r="I102" s="43" t="s">
        <v>81</v>
      </c>
      <c r="J102" s="43" t="s">
        <v>81</v>
      </c>
      <c r="K102" s="44" t="s">
        <v>81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</v>
      </c>
      <c r="H103" s="43">
        <v>4</v>
      </c>
      <c r="I103" s="43">
        <v>26</v>
      </c>
      <c r="J103" s="43">
        <v>150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106</v>
      </c>
      <c r="F104" s="43">
        <v>40</v>
      </c>
      <c r="G104" s="43">
        <v>4</v>
      </c>
      <c r="H104" s="52" t="s">
        <v>81</v>
      </c>
      <c r="I104" s="43">
        <v>0</v>
      </c>
      <c r="J104" s="43">
        <v>144</v>
      </c>
      <c r="K104" s="44" t="s">
        <v>66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</v>
      </c>
      <c r="H105" s="43">
        <v>0</v>
      </c>
      <c r="I105" s="43">
        <v>8</v>
      </c>
      <c r="J105" s="43">
        <v>37</v>
      </c>
      <c r="K105" s="44">
        <v>627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</v>
      </c>
      <c r="H108" s="19">
        <f t="shared" si="54"/>
        <v>12</v>
      </c>
      <c r="I108" s="19">
        <f t="shared" si="54"/>
        <v>65</v>
      </c>
      <c r="J108" s="19">
        <f t="shared" si="54"/>
        <v>542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80</v>
      </c>
      <c r="G109" s="43">
        <v>2</v>
      </c>
      <c r="H109" s="43">
        <v>0</v>
      </c>
      <c r="I109" s="43">
        <v>8</v>
      </c>
      <c r="J109" s="43">
        <v>42</v>
      </c>
      <c r="K109" s="44" t="s">
        <v>107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2</v>
      </c>
      <c r="H110" s="43">
        <v>5</v>
      </c>
      <c r="I110" s="43">
        <v>17</v>
      </c>
      <c r="J110" s="43">
        <v>130</v>
      </c>
      <c r="K110" s="53" t="s">
        <v>81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20</v>
      </c>
      <c r="H111" s="43">
        <v>18</v>
      </c>
      <c r="I111" s="43">
        <v>5</v>
      </c>
      <c r="J111" s="43">
        <v>168</v>
      </c>
      <c r="K111" s="44">
        <v>437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4</v>
      </c>
      <c r="H112" s="43">
        <v>5</v>
      </c>
      <c r="I112" s="43">
        <v>37</v>
      </c>
      <c r="J112" s="43">
        <v>207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>
        <v>2</v>
      </c>
      <c r="I113" s="43">
        <v>16</v>
      </c>
      <c r="J113" s="43">
        <v>86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25</v>
      </c>
      <c r="G114" s="43">
        <v>3</v>
      </c>
      <c r="H114" s="43">
        <v>0</v>
      </c>
      <c r="I114" s="43">
        <v>19</v>
      </c>
      <c r="J114" s="43">
        <v>90</v>
      </c>
      <c r="K114" s="44">
        <v>55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2</v>
      </c>
      <c r="H115" s="43">
        <v>0</v>
      </c>
      <c r="I115" s="43">
        <v>15</v>
      </c>
      <c r="J115" s="43">
        <v>71</v>
      </c>
      <c r="K115" s="44">
        <v>56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34</v>
      </c>
      <c r="H118" s="19">
        <f t="shared" si="56"/>
        <v>30</v>
      </c>
      <c r="I118" s="19">
        <f t="shared" si="56"/>
        <v>117</v>
      </c>
      <c r="J118" s="19">
        <f t="shared" si="56"/>
        <v>794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1370</v>
      </c>
      <c r="G119" s="32">
        <f t="shared" ref="G119" si="58">G108+G118</f>
        <v>48</v>
      </c>
      <c r="H119" s="32">
        <f t="shared" ref="H119" si="59">H108+H118</f>
        <v>42</v>
      </c>
      <c r="I119" s="32">
        <f t="shared" ref="I119" si="60">I108+I118</f>
        <v>182</v>
      </c>
      <c r="J119" s="32">
        <f t="shared" ref="J119:L119" si="61">J108+J118</f>
        <v>1336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205</v>
      </c>
      <c r="G120" s="40">
        <v>5</v>
      </c>
      <c r="H120" s="40">
        <v>8</v>
      </c>
      <c r="I120" s="40">
        <v>31</v>
      </c>
      <c r="J120" s="40">
        <v>210</v>
      </c>
      <c r="K120" s="41">
        <v>302</v>
      </c>
      <c r="L120" s="40"/>
    </row>
    <row r="121" spans="1:12" ht="15" x14ac:dyDescent="0.25">
      <c r="A121" s="14"/>
      <c r="B121" s="15"/>
      <c r="C121" s="11"/>
      <c r="D121" s="6" t="s">
        <v>91</v>
      </c>
      <c r="E121" s="42" t="s">
        <v>56</v>
      </c>
      <c r="F121" s="43">
        <v>15</v>
      </c>
      <c r="G121" s="43">
        <v>4</v>
      </c>
      <c r="H121" s="43">
        <v>4</v>
      </c>
      <c r="I121" s="43">
        <v>0</v>
      </c>
      <c r="J121" s="43">
        <v>54</v>
      </c>
      <c r="K121" s="44" t="s">
        <v>66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</v>
      </c>
      <c r="H122" s="43">
        <v>4</v>
      </c>
      <c r="I122" s="43">
        <v>26</v>
      </c>
      <c r="J122" s="43">
        <v>150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93</v>
      </c>
      <c r="F123" s="43">
        <v>25</v>
      </c>
      <c r="G123" s="43">
        <v>3</v>
      </c>
      <c r="H123" s="43">
        <v>0</v>
      </c>
      <c r="I123" s="43">
        <v>19</v>
      </c>
      <c r="J123" s="43">
        <v>90</v>
      </c>
      <c r="K123" s="44">
        <v>55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</v>
      </c>
      <c r="H124" s="43">
        <v>0</v>
      </c>
      <c r="I124" s="43">
        <v>8</v>
      </c>
      <c r="J124" s="43">
        <v>37</v>
      </c>
      <c r="K124" s="44">
        <v>627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84</v>
      </c>
      <c r="J127" s="19">
        <f t="shared" si="62"/>
        <v>541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1</v>
      </c>
      <c r="H128" s="43">
        <v>3</v>
      </c>
      <c r="I128" s="43">
        <v>5</v>
      </c>
      <c r="J128" s="43">
        <v>52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250</v>
      </c>
      <c r="G129" s="43">
        <v>5</v>
      </c>
      <c r="H129" s="43">
        <v>5</v>
      </c>
      <c r="I129" s="43">
        <v>16</v>
      </c>
      <c r="J129" s="43">
        <v>204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130</v>
      </c>
      <c r="G130" s="43">
        <v>15</v>
      </c>
      <c r="H130" s="43">
        <v>6</v>
      </c>
      <c r="I130" s="43">
        <v>1</v>
      </c>
      <c r="J130" s="43">
        <v>121</v>
      </c>
      <c r="K130" s="44" t="s">
        <v>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180</v>
      </c>
      <c r="G131" s="43">
        <v>4</v>
      </c>
      <c r="H131" s="43">
        <v>6</v>
      </c>
      <c r="I131" s="43">
        <v>24</v>
      </c>
      <c r="J131" s="43">
        <v>165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</v>
      </c>
      <c r="I132" s="43">
        <v>18</v>
      </c>
      <c r="J132" s="43">
        <v>83</v>
      </c>
      <c r="K132" s="44">
        <v>476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25</v>
      </c>
      <c r="G133" s="43">
        <v>3</v>
      </c>
      <c r="H133" s="43">
        <v>0</v>
      </c>
      <c r="I133" s="43">
        <v>19</v>
      </c>
      <c r="J133" s="43">
        <v>90</v>
      </c>
      <c r="K133" s="44">
        <v>55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2</v>
      </c>
      <c r="H134" s="43">
        <v>0</v>
      </c>
      <c r="I134" s="43">
        <v>15</v>
      </c>
      <c r="J134" s="43">
        <v>71</v>
      </c>
      <c r="K134" s="44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31</v>
      </c>
      <c r="H137" s="19">
        <f t="shared" si="64"/>
        <v>20</v>
      </c>
      <c r="I137" s="19">
        <f t="shared" si="64"/>
        <v>98</v>
      </c>
      <c r="J137" s="19">
        <f t="shared" si="64"/>
        <v>786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1415</v>
      </c>
      <c r="G138" s="32">
        <f t="shared" ref="G138" si="66">G127+G137</f>
        <v>47</v>
      </c>
      <c r="H138" s="32">
        <f t="shared" ref="H138" si="67">H127+H137</f>
        <v>36</v>
      </c>
      <c r="I138" s="32">
        <f t="shared" ref="I138" si="68">I127+I137</f>
        <v>182</v>
      </c>
      <c r="J138" s="32">
        <f t="shared" ref="J138:L138" si="69">J127+J137</f>
        <v>1327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14</v>
      </c>
      <c r="H139" s="40">
        <v>22</v>
      </c>
      <c r="I139" s="40">
        <v>3</v>
      </c>
      <c r="J139" s="40">
        <v>268</v>
      </c>
      <c r="K139" s="41">
        <v>340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35</v>
      </c>
      <c r="G142" s="43">
        <v>3</v>
      </c>
      <c r="H142" s="43">
        <v>9</v>
      </c>
      <c r="I142" s="43">
        <v>19</v>
      </c>
      <c r="J142" s="43">
        <v>164</v>
      </c>
      <c r="K142" s="44">
        <v>55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</v>
      </c>
      <c r="H143" s="43">
        <v>0</v>
      </c>
      <c r="I143" s="43">
        <v>8</v>
      </c>
      <c r="J143" s="43">
        <v>37</v>
      </c>
      <c r="K143" s="44">
        <v>627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17</v>
      </c>
      <c r="H146" s="19">
        <f t="shared" si="70"/>
        <v>31</v>
      </c>
      <c r="I146" s="19">
        <f t="shared" si="70"/>
        <v>44</v>
      </c>
      <c r="J146" s="19">
        <f t="shared" si="70"/>
        <v>497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80</v>
      </c>
      <c r="G147" s="43">
        <v>1</v>
      </c>
      <c r="H147" s="43">
        <v>0</v>
      </c>
      <c r="I147" s="43">
        <v>3</v>
      </c>
      <c r="J147" s="43">
        <v>17</v>
      </c>
      <c r="K147" s="44" t="s">
        <v>66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8</v>
      </c>
      <c r="H148" s="43">
        <v>7</v>
      </c>
      <c r="I148" s="43">
        <v>23</v>
      </c>
      <c r="J148" s="43">
        <v>184</v>
      </c>
      <c r="K148" s="44">
        <v>171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80</v>
      </c>
      <c r="G149" s="43">
        <v>18</v>
      </c>
      <c r="H149" s="43">
        <v>15</v>
      </c>
      <c r="I149" s="43">
        <v>5</v>
      </c>
      <c r="J149" s="43">
        <v>221</v>
      </c>
      <c r="K149" s="44">
        <v>493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6</v>
      </c>
      <c r="H150" s="43">
        <v>5</v>
      </c>
      <c r="I150" s="43">
        <v>26</v>
      </c>
      <c r="J150" s="43">
        <v>192</v>
      </c>
      <c r="K150" s="44">
        <v>692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1</v>
      </c>
      <c r="H151" s="43">
        <v>0</v>
      </c>
      <c r="I151" s="43">
        <v>32</v>
      </c>
      <c r="J151" s="43">
        <v>137</v>
      </c>
      <c r="K151" s="44">
        <v>638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25</v>
      </c>
      <c r="G152" s="43">
        <v>3</v>
      </c>
      <c r="H152" s="43">
        <v>0</v>
      </c>
      <c r="I152" s="43">
        <v>19</v>
      </c>
      <c r="J152" s="43">
        <v>90</v>
      </c>
      <c r="K152" s="44">
        <v>55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2</v>
      </c>
      <c r="H153" s="43">
        <v>0</v>
      </c>
      <c r="I153" s="43">
        <v>15</v>
      </c>
      <c r="J153" s="43">
        <v>71</v>
      </c>
      <c r="K153" s="44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39</v>
      </c>
      <c r="H156" s="19">
        <f t="shared" si="72"/>
        <v>27</v>
      </c>
      <c r="I156" s="19">
        <f t="shared" si="72"/>
        <v>123</v>
      </c>
      <c r="J156" s="19">
        <f t="shared" si="72"/>
        <v>912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1345</v>
      </c>
      <c r="G157" s="32">
        <f t="shared" ref="G157" si="74">G146+G156</f>
        <v>56</v>
      </c>
      <c r="H157" s="32">
        <f t="shared" ref="H157" si="75">H146+H156</f>
        <v>58</v>
      </c>
      <c r="I157" s="32">
        <f t="shared" ref="I157" si="76">I146+I156</f>
        <v>167</v>
      </c>
      <c r="J157" s="32">
        <f t="shared" ref="J157:L157" si="77">J146+J156</f>
        <v>1409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200</v>
      </c>
      <c r="G158" s="40">
        <v>8</v>
      </c>
      <c r="H158" s="40">
        <v>8</v>
      </c>
      <c r="I158" s="40">
        <v>32</v>
      </c>
      <c r="J158" s="40">
        <v>281</v>
      </c>
      <c r="K158" s="41">
        <v>236</v>
      </c>
      <c r="L158" s="40"/>
    </row>
    <row r="159" spans="1:12" ht="15" x14ac:dyDescent="0.25">
      <c r="A159" s="23"/>
      <c r="B159" s="15"/>
      <c r="C159" s="11"/>
      <c r="D159" s="6" t="s">
        <v>51</v>
      </c>
      <c r="E159" s="42" t="s">
        <v>50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>
        <v>337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</v>
      </c>
      <c r="H160" s="43">
        <v>3</v>
      </c>
      <c r="I160" s="43">
        <v>23</v>
      </c>
      <c r="J160" s="43">
        <v>119</v>
      </c>
      <c r="K160" s="44">
        <v>692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25</v>
      </c>
      <c r="G161" s="43">
        <v>3</v>
      </c>
      <c r="H161" s="43">
        <v>0</v>
      </c>
      <c r="I161" s="43">
        <v>19</v>
      </c>
      <c r="J161" s="43">
        <v>90</v>
      </c>
      <c r="K161" s="44">
        <v>55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100</v>
      </c>
      <c r="G162" s="43">
        <v>0</v>
      </c>
      <c r="H162" s="43">
        <v>0</v>
      </c>
      <c r="I162" s="43">
        <v>8</v>
      </c>
      <c r="J162" s="43">
        <v>37</v>
      </c>
      <c r="K162" s="44">
        <v>627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590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80</v>
      </c>
      <c r="G166" s="43">
        <v>17</v>
      </c>
      <c r="H166" s="43">
        <v>7</v>
      </c>
      <c r="I166" s="43">
        <v>39</v>
      </c>
      <c r="J166" s="43">
        <v>180</v>
      </c>
      <c r="K166" s="44" t="s">
        <v>97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5</v>
      </c>
      <c r="H167" s="43">
        <v>5</v>
      </c>
      <c r="I167" s="43">
        <v>16</v>
      </c>
      <c r="J167" s="43">
        <v>204</v>
      </c>
      <c r="K167" s="44">
        <v>12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80</v>
      </c>
      <c r="G168" s="43">
        <v>20</v>
      </c>
      <c r="H168" s="43">
        <v>18</v>
      </c>
      <c r="I168" s="43">
        <v>5</v>
      </c>
      <c r="J168" s="43">
        <v>168</v>
      </c>
      <c r="K168" s="44" t="s">
        <v>75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4</v>
      </c>
      <c r="H169" s="43">
        <v>5</v>
      </c>
      <c r="I169" s="43">
        <v>37</v>
      </c>
      <c r="J169" s="43">
        <v>207</v>
      </c>
      <c r="K169" s="44">
        <v>23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194</v>
      </c>
      <c r="J170" s="43">
        <v>390</v>
      </c>
      <c r="K170" s="44">
        <v>305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25</v>
      </c>
      <c r="G171" s="43">
        <v>3</v>
      </c>
      <c r="H171" s="43">
        <v>0</v>
      </c>
      <c r="I171" s="43">
        <v>19</v>
      </c>
      <c r="J171" s="43">
        <v>90</v>
      </c>
      <c r="K171" s="44">
        <v>55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2</v>
      </c>
      <c r="H172" s="43">
        <v>0</v>
      </c>
      <c r="I172" s="43">
        <v>15</v>
      </c>
      <c r="J172" s="43">
        <v>71</v>
      </c>
      <c r="K172" s="44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51</v>
      </c>
      <c r="H175" s="19">
        <f t="shared" si="80"/>
        <v>35</v>
      </c>
      <c r="I175" s="19">
        <f t="shared" si="80"/>
        <v>325</v>
      </c>
      <c r="J175" s="19">
        <f t="shared" si="80"/>
        <v>1310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1375</v>
      </c>
      <c r="G176" s="32">
        <f t="shared" ref="G176" si="82">G165+G175</f>
        <v>68</v>
      </c>
      <c r="H176" s="32">
        <f t="shared" ref="H176" si="83">H165+H175</f>
        <v>51</v>
      </c>
      <c r="I176" s="32">
        <f t="shared" ref="I176" si="84">I165+I175</f>
        <v>407</v>
      </c>
      <c r="J176" s="32">
        <f t="shared" ref="J176:L176" si="85">J165+J175</f>
        <v>1900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190</v>
      </c>
      <c r="G177" s="40">
        <v>10</v>
      </c>
      <c r="H177" s="40">
        <v>10</v>
      </c>
      <c r="I177" s="40">
        <v>41</v>
      </c>
      <c r="J177" s="40">
        <v>281</v>
      </c>
      <c r="K177" s="41">
        <v>40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>
        <v>3</v>
      </c>
      <c r="I179" s="43">
        <v>23</v>
      </c>
      <c r="J179" s="43">
        <v>119</v>
      </c>
      <c r="K179" s="44">
        <v>52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93</v>
      </c>
      <c r="F180" s="43">
        <v>25</v>
      </c>
      <c r="G180" s="43">
        <v>3</v>
      </c>
      <c r="H180" s="43">
        <v>0</v>
      </c>
      <c r="I180" s="43">
        <v>19</v>
      </c>
      <c r="J180" s="43">
        <v>90</v>
      </c>
      <c r="K180" s="44">
        <v>55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0</v>
      </c>
      <c r="H181" s="43">
        <v>0</v>
      </c>
      <c r="I181" s="43">
        <v>8</v>
      </c>
      <c r="J181" s="43">
        <v>37</v>
      </c>
      <c r="K181" s="44">
        <v>627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14</v>
      </c>
      <c r="H184" s="19">
        <f t="shared" si="86"/>
        <v>13</v>
      </c>
      <c r="I184" s="19">
        <f t="shared" si="86"/>
        <v>91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80</v>
      </c>
      <c r="G185" s="43">
        <v>1</v>
      </c>
      <c r="H185" s="43">
        <v>0</v>
      </c>
      <c r="I185" s="43">
        <v>2</v>
      </c>
      <c r="J185" s="43">
        <v>11</v>
      </c>
      <c r="K185" s="44" t="s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32</v>
      </c>
      <c r="H186" s="43">
        <v>10</v>
      </c>
      <c r="I186" s="43">
        <v>152</v>
      </c>
      <c r="J186" s="43">
        <v>827</v>
      </c>
      <c r="K186" s="53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100</v>
      </c>
      <c r="G187" s="43">
        <v>12</v>
      </c>
      <c r="H187" s="43">
        <v>9</v>
      </c>
      <c r="I187" s="43">
        <v>13</v>
      </c>
      <c r="J187" s="43">
        <v>183</v>
      </c>
      <c r="K187" s="44">
        <v>448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200</v>
      </c>
      <c r="G188" s="43">
        <v>4</v>
      </c>
      <c r="H188" s="43">
        <v>6</v>
      </c>
      <c r="I188" s="43">
        <v>24</v>
      </c>
      <c r="J188" s="43">
        <v>165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</v>
      </c>
      <c r="I189" s="43">
        <v>15</v>
      </c>
      <c r="J189" s="43">
        <v>65</v>
      </c>
      <c r="K189" s="44">
        <v>859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25</v>
      </c>
      <c r="G190" s="43">
        <v>3</v>
      </c>
      <c r="H190" s="43">
        <v>0</v>
      </c>
      <c r="I190" s="43">
        <v>19</v>
      </c>
      <c r="J190" s="43">
        <v>90</v>
      </c>
      <c r="K190" s="44">
        <v>55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2</v>
      </c>
      <c r="H191" s="43">
        <v>0</v>
      </c>
      <c r="I191" s="43">
        <v>15</v>
      </c>
      <c r="J191" s="43">
        <v>71</v>
      </c>
      <c r="K191" s="44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55</v>
      </c>
      <c r="H194" s="19">
        <f t="shared" si="88"/>
        <v>25</v>
      </c>
      <c r="I194" s="19">
        <f t="shared" si="88"/>
        <v>240</v>
      </c>
      <c r="J194" s="19">
        <f t="shared" si="88"/>
        <v>1412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1395</v>
      </c>
      <c r="G195" s="32">
        <f t="shared" ref="G195" si="90">G184+G194</f>
        <v>69</v>
      </c>
      <c r="H195" s="32">
        <f t="shared" ref="H195" si="91">H184+H194</f>
        <v>38</v>
      </c>
      <c r="I195" s="32">
        <f t="shared" ref="I195" si="92">I184+I194</f>
        <v>331</v>
      </c>
      <c r="J195" s="32">
        <f t="shared" ref="J195:L195" si="93">J184+J194</f>
        <v>1939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</v>
      </c>
      <c r="H196" s="34">
        <f t="shared" si="94"/>
        <v>43.8</v>
      </c>
      <c r="I196" s="34">
        <f t="shared" si="94"/>
        <v>278.10000000000002</v>
      </c>
      <c r="J196" s="34">
        <f t="shared" si="94"/>
        <v>1621.6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2024-12-27T08:15:54Z</dcterms:modified>
</cp:coreProperties>
</file>